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59\平成３１年度（２０１９年度）\2019_01_工事・委託関係\2019_A02_Ｒ１徳土　徳島小松島港（沖洲外地区）　徳・東沖洲２　舗装工事（２）\1_当初設計\"/>
    </mc:Choice>
  </mc:AlternateContent>
  <bookViews>
    <workbookView xWindow="0" yWindow="0" windowWidth="19200" windowHeight="1164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1" i="1" l="1"/>
  <c r="G47" i="1"/>
  <c r="G43" i="1"/>
  <c r="G42" i="1" s="1"/>
  <c r="G33" i="1"/>
  <c r="G32" i="1" s="1"/>
  <c r="G23" i="1"/>
  <c r="G22" i="1" s="1"/>
  <c r="G18" i="1"/>
  <c r="G15" i="1" s="1"/>
  <c r="G16" i="1"/>
  <c r="G12" i="1"/>
  <c r="G11" i="1"/>
  <c r="G50" i="1" l="1"/>
  <c r="G10" i="1"/>
  <c r="G55" i="1" l="1"/>
  <c r="G57" i="1" s="1"/>
  <c r="G58" i="1" s="1"/>
  <c r="G53" i="1"/>
</calcChain>
</file>

<file path=xl/sharedStrings.xml><?xml version="1.0" encoding="utf-8"?>
<sst xmlns="http://schemas.openxmlformats.org/spreadsheetml/2006/main" count="111" uniqueCount="65">
  <si>
    <t>工事費内訳書</t>
  </si>
  <si>
    <t>住　　　　所</t>
  </si>
  <si>
    <t>商号又は名称</t>
  </si>
  <si>
    <t>代 表 者 名</t>
  </si>
  <si>
    <t>工 事 名</t>
  </si>
  <si>
    <t>Ｒ１徳土　徳島小松島港（沖洲外地区）　徳・東沖洲２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</si>
  <si>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</si>
  <si>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</si>
  <si>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</si>
  <si>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</si>
  <si>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</si>
  <si>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</si>
  <si>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</si>
  <si>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</si>
  <si>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</si>
  <si>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</si>
  <si>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</t>
  </si>
  <si>
    <t>m3</t>
  </si>
  <si>
    <t>土砂等運搬</t>
  </si>
  <si>
    <t>道路基礎改良工</t>
  </si>
  <si>
    <t>準備工　</t>
  </si>
  <si>
    <t>不陸整正</t>
  </si>
  <si>
    <t>m2</t>
  </si>
  <si>
    <t>段差変形抑制工　</t>
  </si>
  <si>
    <t>変形抑制工</t>
  </si>
  <si>
    <t>流入防止工</t>
  </si>
  <si>
    <t>基礎置換盛土工</t>
  </si>
  <si>
    <t>舗装工</t>
  </si>
  <si>
    <t>舗装打換え工</t>
  </si>
  <si>
    <t>舗装版切断　</t>
  </si>
  <si>
    <t>m</t>
  </si>
  <si>
    <t>舗装版破砕</t>
  </si>
  <si>
    <t>殻運搬</t>
  </si>
  <si>
    <t>殻処分</t>
  </si>
  <si>
    <t>下層路盤</t>
  </si>
  <si>
    <t>上層路盤</t>
  </si>
  <si>
    <t>基層</t>
  </si>
  <si>
    <t>表層</t>
  </si>
  <si>
    <t>区画線工</t>
  </si>
  <si>
    <t>溶融式区画線
　外側線</t>
  </si>
  <si>
    <t>溶融式区画線
　中央線</t>
  </si>
  <si>
    <t>溶融式区画線
　車線変更線</t>
  </si>
  <si>
    <t>溶融式区画線
　ﾄﾞｯﾄﾗｲﾝ</t>
  </si>
  <si>
    <t>溶融式区画線
　中央分離線</t>
  </si>
  <si>
    <t>溶融式区画線
　停止線</t>
  </si>
  <si>
    <t>仮設工</t>
  </si>
  <si>
    <t>工事用道路工</t>
  </si>
  <si>
    <t>敷鉄板　</t>
  </si>
  <si>
    <t>回</t>
  </si>
  <si>
    <t>土のう</t>
  </si>
  <si>
    <t>袋</t>
  </si>
  <si>
    <t>土のう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</si>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</sst>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G11+G15+G22+G32+G42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1100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22</v>
      </c>
      <c r="F19" s="9">
        <v>2200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22</v>
      </c>
      <c r="F20" s="9">
        <v>1200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17</v>
      </c>
      <c r="F21" s="9">
        <v>550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G24+G25+G26+G27+G28+G29+G30+G31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30</v>
      </c>
      <c r="F24" s="9">
        <v>260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22</v>
      </c>
      <c r="F25" s="9">
        <v>1100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17</v>
      </c>
      <c r="F26" s="9">
        <v>110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17</v>
      </c>
      <c r="F27" s="9">
        <v>110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22</v>
      </c>
      <c r="F28" s="9">
        <v>1100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22</v>
      </c>
      <c r="F29" s="9">
        <v>1100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22</v>
      </c>
      <c r="F30" s="9">
        <v>1100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22</v>
      </c>
      <c r="F31" s="9">
        <v>1100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23" t="s">
        <v>38</v>
      </c>
      <c r="D33" s="23"/>
      <c r="E33" s="8" t="s">
        <v>13</v>
      </c>
      <c r="F33" s="9">
        <v>1</v>
      </c>
      <c r="G33" s="10">
        <f>G34+G35+G36+G37+G38+G39+G40+G41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39</v>
      </c>
      <c r="E34" s="8" t="s">
        <v>30</v>
      </c>
      <c r="F34" s="9">
        <v>170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40</v>
      </c>
      <c r="E35" s="8" t="s">
        <v>30</v>
      </c>
      <c r="F35" s="9">
        <v>73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41</v>
      </c>
      <c r="E36" s="8" t="s">
        <v>30</v>
      </c>
      <c r="F36" s="9">
        <v>28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42</v>
      </c>
      <c r="E37" s="8" t="s">
        <v>30</v>
      </c>
      <c r="F37" s="9">
        <v>18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42</v>
      </c>
      <c r="E38" s="8" t="s">
        <v>30</v>
      </c>
      <c r="F38" s="9">
        <v>6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43</v>
      </c>
      <c r="E39" s="8" t="s">
        <v>30</v>
      </c>
      <c r="F39" s="9">
        <v>57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43</v>
      </c>
      <c r="E40" s="8" t="s">
        <v>30</v>
      </c>
      <c r="F40" s="9">
        <v>51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44</v>
      </c>
      <c r="E41" s="8" t="s">
        <v>30</v>
      </c>
      <c r="F41" s="9">
        <v>9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23" t="s">
        <v>45</v>
      </c>
      <c r="C42" s="23"/>
      <c r="D42" s="23"/>
      <c r="E42" s="8" t="s">
        <v>13</v>
      </c>
      <c r="F42" s="9">
        <v>1</v>
      </c>
      <c r="G42" s="10">
        <f>G43+G47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46</v>
      </c>
      <c r="D43" s="23"/>
      <c r="E43" s="8" t="s">
        <v>13</v>
      </c>
      <c r="F43" s="9">
        <v>1</v>
      </c>
      <c r="G43" s="10">
        <f>G44+G45+G46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47</v>
      </c>
      <c r="E44" s="8" t="s">
        <v>48</v>
      </c>
      <c r="F44" s="9">
        <v>4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49</v>
      </c>
      <c r="E45" s="8" t="s">
        <v>50</v>
      </c>
      <c r="F45" s="9">
        <v>3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51</v>
      </c>
      <c r="E46" s="8" t="s">
        <v>48</v>
      </c>
      <c r="F46" s="9">
        <v>4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23" t="s">
        <v>52</v>
      </c>
      <c r="D47" s="23"/>
      <c r="E47" s="8" t="s">
        <v>13</v>
      </c>
      <c r="F47" s="9">
        <v>1</v>
      </c>
      <c r="G47" s="10">
        <f>G48+G49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53</v>
      </c>
      <c r="E48" s="8" t="s">
        <v>54</v>
      </c>
      <c r="F48" s="9">
        <v>34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53</v>
      </c>
      <c r="E49" s="8" t="s">
        <v>54</v>
      </c>
      <c r="F49" s="9">
        <v>34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55</v>
      </c>
      <c r="B50" s="23"/>
      <c r="C50" s="23"/>
      <c r="D50" s="23"/>
      <c r="E50" s="8" t="s">
        <v>13</v>
      </c>
      <c r="F50" s="9">
        <v>1</v>
      </c>
      <c r="G50" s="10">
        <f>G11+G15+G22+G32+G42</f>
        <v>0</v>
      </c>
      <c r="I50" s="12">
        <v>41</v>
      </c>
      <c r="J50" s="13">
        <v>20</v>
      </c>
    </row>
    <row r="51" spans="1:10" ht="42" customHeight="1" x14ac:dyDescent="0.15">
      <c r="A51" s="22" t="s">
        <v>56</v>
      </c>
      <c r="B51" s="23"/>
      <c r="C51" s="23"/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200</v>
      </c>
    </row>
    <row r="52" spans="1:10" ht="42" customHeight="1" x14ac:dyDescent="0.15">
      <c r="A52" s="6"/>
      <c r="B52" s="23" t="s">
        <v>57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58</v>
      </c>
      <c r="B53" s="23"/>
      <c r="C53" s="23"/>
      <c r="D53" s="23"/>
      <c r="E53" s="8" t="s">
        <v>13</v>
      </c>
      <c r="F53" s="9">
        <v>1</v>
      </c>
      <c r="G53" s="10">
        <f>G50+G51</f>
        <v>0</v>
      </c>
      <c r="I53" s="12">
        <v>44</v>
      </c>
      <c r="J53" s="13"/>
    </row>
    <row r="54" spans="1:10" ht="42" customHeight="1" x14ac:dyDescent="0.15">
      <c r="A54" s="6"/>
      <c r="B54" s="23" t="s">
        <v>59</v>
      </c>
      <c r="C54" s="23"/>
      <c r="D54" s="23"/>
      <c r="E54" s="8" t="s">
        <v>13</v>
      </c>
      <c r="F54" s="9">
        <v>1</v>
      </c>
      <c r="G54" s="11"/>
      <c r="I54" s="12">
        <v>45</v>
      </c>
      <c r="J54" s="13">
        <v>210</v>
      </c>
    </row>
    <row r="55" spans="1:10" ht="42" customHeight="1" x14ac:dyDescent="0.15">
      <c r="A55" s="22" t="s">
        <v>60</v>
      </c>
      <c r="B55" s="23"/>
      <c r="C55" s="23"/>
      <c r="D55" s="23"/>
      <c r="E55" s="8" t="s">
        <v>13</v>
      </c>
      <c r="F55" s="9">
        <v>1</v>
      </c>
      <c r="G55" s="10">
        <f>G50+G51+G54</f>
        <v>0</v>
      </c>
      <c r="I55" s="12">
        <v>46</v>
      </c>
      <c r="J55" s="13"/>
    </row>
    <row r="56" spans="1:10" ht="42" customHeight="1" x14ac:dyDescent="0.15">
      <c r="A56" s="6"/>
      <c r="B56" s="23" t="s">
        <v>61</v>
      </c>
      <c r="C56" s="23"/>
      <c r="D56" s="23"/>
      <c r="E56" s="8" t="s">
        <v>13</v>
      </c>
      <c r="F56" s="9">
        <v>1</v>
      </c>
      <c r="G56" s="11"/>
      <c r="I56" s="12">
        <v>47</v>
      </c>
      <c r="J56" s="13">
        <v>220</v>
      </c>
    </row>
    <row r="57" spans="1:10" ht="42" customHeight="1" x14ac:dyDescent="0.15">
      <c r="A57" s="22" t="s">
        <v>62</v>
      </c>
      <c r="B57" s="23"/>
      <c r="C57" s="23"/>
      <c r="D57" s="23"/>
      <c r="E57" s="8" t="s">
        <v>13</v>
      </c>
      <c r="F57" s="9">
        <v>1</v>
      </c>
      <c r="G57" s="10">
        <f>G55+G56</f>
        <v>0</v>
      </c>
      <c r="I57" s="12">
        <v>48</v>
      </c>
      <c r="J57" s="13">
        <v>30</v>
      </c>
    </row>
    <row r="58" spans="1:10" ht="42" customHeight="1" x14ac:dyDescent="0.15">
      <c r="A58" s="24" t="s">
        <v>63</v>
      </c>
      <c r="B58" s="25"/>
      <c r="C58" s="25"/>
      <c r="D58" s="25"/>
      <c r="E58" s="14" t="s">
        <v>64</v>
      </c>
      <c r="F58" s="15" t="s">
        <v>64</v>
      </c>
      <c r="G58" s="16">
        <f>G57</f>
        <v>0</v>
      </c>
      <c r="I58" s="17">
        <v>49</v>
      </c>
      <c r="J58" s="17">
        <v>90</v>
      </c>
    </row>
  </sheetData>
  <sheetProtection sheet="1"/>
  <mergeCells count="55">
    <mergeCell ref="B54:D54"/>
    <mergeCell ref="A55:D55"/>
    <mergeCell ref="B56:D56"/>
    <mergeCell ref="A57:D57"/>
    <mergeCell ref="A58:D58"/>
    <mergeCell ref="D49"/>
    <mergeCell ref="A50:D50"/>
    <mergeCell ref="A51:D51"/>
    <mergeCell ref="B52:D52"/>
    <mergeCell ref="A53:D53"/>
    <mergeCell ref="D44"/>
    <mergeCell ref="D45"/>
    <mergeCell ref="D46"/>
    <mergeCell ref="C47:D47"/>
    <mergeCell ref="D48"/>
    <mergeCell ref="D39"/>
    <mergeCell ref="D40"/>
    <mergeCell ref="D41"/>
    <mergeCell ref="B42:D42"/>
    <mergeCell ref="C43:D43"/>
    <mergeCell ref="D34"/>
    <mergeCell ref="D35"/>
    <mergeCell ref="D36"/>
    <mergeCell ref="D37"/>
    <mergeCell ref="D38"/>
    <mergeCell ref="D29"/>
    <mergeCell ref="D30"/>
    <mergeCell ref="D31"/>
    <mergeCell ref="B32:D32"/>
    <mergeCell ref="C33:D33"/>
    <mergeCell ref="D24"/>
    <mergeCell ref="D25"/>
    <mergeCell ref="D26"/>
    <mergeCell ref="D27"/>
    <mergeCell ref="D28"/>
    <mergeCell ref="D19"/>
    <mergeCell ref="D20"/>
    <mergeCell ref="D21"/>
    <mergeCell ref="B22:D22"/>
    <mergeCell ref="C23:D23"/>
    <mergeCell ref="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Kitaoka Masato</cp:lastModifiedBy>
  <dcterms:created xsi:type="dcterms:W3CDTF">2019-09-29T23:36:28Z</dcterms:created>
  <dcterms:modified xsi:type="dcterms:W3CDTF">2019-09-29T23:36:39Z</dcterms:modified>
</cp:coreProperties>
</file>